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OANS\Templates\Financial Template\"/>
    </mc:Choice>
  </mc:AlternateContent>
  <xr:revisionPtr revIDLastSave="0" documentId="13_ncr:1_{6026C32C-81DD-4A68-9D72-4E50E559D0DC}" xr6:coauthVersionLast="43" xr6:coauthVersionMax="43" xr10:uidLastSave="{00000000-0000-0000-0000-000000000000}"/>
  <bookViews>
    <workbookView xWindow="-120" yWindow="-120" windowWidth="29040" windowHeight="15840" tabRatio="686" xr2:uid="{00000000-000D-0000-FFFF-FFFF00000000}"/>
  </bookViews>
  <sheets>
    <sheet name="Equipment List" sheetId="1" r:id="rId1"/>
    <sheet name="Start Up Costs" sheetId="2" r:id="rId2"/>
    <sheet name="Forecast Sheet" sheetId="4" r:id="rId3"/>
    <sheet name="Projected Income Statement" sheetId="6" r:id="rId4"/>
    <sheet name="Personal Household  Budget" sheetId="3" r:id="rId5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B6" i="2"/>
  <c r="B39" i="1"/>
  <c r="B7" i="2"/>
  <c r="B50" i="1"/>
  <c r="B8" i="2"/>
  <c r="B9" i="2"/>
  <c r="B10" i="2"/>
  <c r="C11" i="2"/>
  <c r="B26" i="4"/>
  <c r="B9" i="1"/>
  <c r="B13" i="1"/>
  <c r="B24" i="1"/>
  <c r="B25" i="1"/>
  <c r="B51" i="1"/>
  <c r="B18" i="4"/>
  <c r="B29" i="4"/>
  <c r="B28" i="4"/>
  <c r="B27" i="4"/>
  <c r="B20" i="4"/>
  <c r="B19" i="4"/>
  <c r="B17" i="4"/>
  <c r="B15" i="4"/>
  <c r="B16" i="4"/>
  <c r="B21" i="4"/>
  <c r="B22" i="4"/>
  <c r="B14" i="4"/>
  <c r="C30" i="3"/>
  <c r="O38" i="4"/>
  <c r="O7" i="4"/>
  <c r="B4" i="6"/>
  <c r="C5" i="6"/>
  <c r="O8" i="4"/>
  <c r="O9" i="4"/>
  <c r="B10" i="4"/>
  <c r="B39" i="4"/>
  <c r="C10" i="4"/>
  <c r="C39" i="4"/>
  <c r="D10" i="4"/>
  <c r="D39" i="4"/>
  <c r="E10" i="4"/>
  <c r="E39" i="4"/>
  <c r="F10" i="4"/>
  <c r="F39" i="4"/>
  <c r="G10" i="4"/>
  <c r="G39" i="4"/>
  <c r="H10" i="4"/>
  <c r="H39" i="4"/>
  <c r="I10" i="4"/>
  <c r="I39" i="4"/>
  <c r="J10" i="4"/>
  <c r="J39" i="4"/>
  <c r="K10" i="4"/>
  <c r="K39" i="4"/>
  <c r="L10" i="4"/>
  <c r="L39" i="4"/>
  <c r="M10" i="4"/>
  <c r="M39" i="4"/>
  <c r="N10" i="4"/>
  <c r="N39" i="4"/>
  <c r="O14" i="4"/>
  <c r="B17" i="6"/>
  <c r="O15" i="4"/>
  <c r="B28" i="6"/>
  <c r="O16" i="4"/>
  <c r="B19" i="6"/>
  <c r="O17" i="4"/>
  <c r="B18" i="6"/>
  <c r="O18" i="4"/>
  <c r="O19" i="4"/>
  <c r="O20" i="4"/>
  <c r="B21" i="6"/>
  <c r="O21" i="4"/>
  <c r="B29" i="6"/>
  <c r="O22" i="4"/>
  <c r="B22" i="6"/>
  <c r="O23" i="4"/>
  <c r="O24" i="4"/>
  <c r="O25" i="4"/>
  <c r="O27" i="4"/>
  <c r="B23" i="6"/>
  <c r="O28" i="4"/>
  <c r="B24" i="6"/>
  <c r="O29" i="4"/>
  <c r="B31" i="6"/>
  <c r="O30" i="4"/>
  <c r="C34" i="4"/>
  <c r="C40" i="4"/>
  <c r="D34" i="4"/>
  <c r="D40" i="4"/>
  <c r="E34" i="4"/>
  <c r="E40" i="4"/>
  <c r="F34" i="4"/>
  <c r="F40" i="4"/>
  <c r="G34" i="4"/>
  <c r="G40" i="4"/>
  <c r="H34" i="4"/>
  <c r="H40" i="4"/>
  <c r="I34" i="4"/>
  <c r="I40" i="4"/>
  <c r="J34" i="4"/>
  <c r="J40" i="4"/>
  <c r="K34" i="4"/>
  <c r="K40" i="4"/>
  <c r="L34" i="4"/>
  <c r="L40" i="4"/>
  <c r="M34" i="4"/>
  <c r="M40" i="4"/>
  <c r="N34" i="4"/>
  <c r="N40" i="4"/>
  <c r="D6" i="1"/>
  <c r="D11" i="1"/>
  <c r="D15" i="1"/>
  <c r="D16" i="1"/>
  <c r="D17" i="1"/>
  <c r="D18" i="1"/>
  <c r="D19" i="1"/>
  <c r="D20" i="1"/>
  <c r="D21" i="1"/>
  <c r="D22" i="1"/>
  <c r="D23" i="1"/>
  <c r="D24" i="1"/>
  <c r="D31" i="1"/>
  <c r="D32" i="1"/>
  <c r="D33" i="1"/>
  <c r="D34" i="1"/>
  <c r="D36" i="1"/>
  <c r="D37" i="1"/>
  <c r="B10" i="6"/>
  <c r="C12" i="6"/>
  <c r="C11" i="3"/>
  <c r="C18" i="3"/>
  <c r="C38" i="3"/>
  <c r="C27" i="2"/>
  <c r="O26" i="4"/>
  <c r="O34" i="4"/>
  <c r="O40" i="4"/>
  <c r="C32" i="6"/>
  <c r="C25" i="6"/>
  <c r="F41" i="4"/>
  <c r="C41" i="4"/>
  <c r="N41" i="4"/>
  <c r="C29" i="2"/>
  <c r="C34" i="2"/>
  <c r="K41" i="4"/>
  <c r="G41" i="4"/>
  <c r="J41" i="4"/>
  <c r="D38" i="1"/>
  <c r="D25" i="1"/>
  <c r="L41" i="4"/>
  <c r="H41" i="4"/>
  <c r="D41" i="4"/>
  <c r="O10" i="4"/>
  <c r="O39" i="4"/>
  <c r="C32" i="3"/>
  <c r="C40" i="3"/>
  <c r="C14" i="6"/>
  <c r="M41" i="4"/>
  <c r="I41" i="4"/>
  <c r="E41" i="4"/>
  <c r="B34" i="4"/>
  <c r="B40" i="4"/>
  <c r="B41" i="4"/>
  <c r="B43" i="4"/>
  <c r="C38" i="4"/>
  <c r="C43" i="4"/>
  <c r="D38" i="4"/>
  <c r="D43" i="4"/>
  <c r="E38" i="4"/>
  <c r="E43" i="4"/>
  <c r="F38" i="4"/>
  <c r="F43" i="4"/>
  <c r="G38" i="4"/>
  <c r="G43" i="4"/>
  <c r="H38" i="4"/>
  <c r="H43" i="4"/>
  <c r="I38" i="4"/>
  <c r="I43" i="4"/>
  <c r="J38" i="4"/>
  <c r="J43" i="4"/>
  <c r="K38" i="4"/>
  <c r="K43" i="4"/>
  <c r="L38" i="4"/>
  <c r="L43" i="4"/>
  <c r="M38" i="4"/>
  <c r="M43" i="4"/>
  <c r="N38" i="4"/>
  <c r="N43" i="4"/>
  <c r="C34" i="6"/>
  <c r="C37" i="6"/>
  <c r="D41" i="1"/>
  <c r="O41" i="4"/>
  <c r="O43" i="4"/>
</calcChain>
</file>

<file path=xl/sharedStrings.xml><?xml version="1.0" encoding="utf-8"?>
<sst xmlns="http://schemas.openxmlformats.org/spreadsheetml/2006/main" count="168" uniqueCount="114">
  <si>
    <t>Equipment List</t>
  </si>
  <si>
    <t>Equipment on Hand</t>
  </si>
  <si>
    <t>Description</t>
  </si>
  <si>
    <t>Cost/Value</t>
  </si>
  <si>
    <t>Rate</t>
  </si>
  <si>
    <t>Depreciation Allowance</t>
  </si>
  <si>
    <t>Sub Total</t>
  </si>
  <si>
    <t>Equipment Required</t>
  </si>
  <si>
    <t>Total</t>
  </si>
  <si>
    <t>Start Up Costs</t>
  </si>
  <si>
    <t>Value/Cost</t>
  </si>
  <si>
    <t>Inventory</t>
  </si>
  <si>
    <t>Vehicles</t>
  </si>
  <si>
    <t>Office Furnishings</t>
  </si>
  <si>
    <t>Leasehold Improvements</t>
  </si>
  <si>
    <t>Insurance Coverage</t>
  </si>
  <si>
    <t>Business License</t>
  </si>
  <si>
    <t>Advertising</t>
  </si>
  <si>
    <t>Lease Payments</t>
  </si>
  <si>
    <t>Total Start Up Costs</t>
  </si>
  <si>
    <t>Less:</t>
  </si>
  <si>
    <t>Owner's Investment</t>
  </si>
  <si>
    <t>Total Funding Needed</t>
  </si>
  <si>
    <t>Annual Home Expenses</t>
  </si>
  <si>
    <t>Rent or Mortgage Payment</t>
  </si>
  <si>
    <t>Property Taxes</t>
  </si>
  <si>
    <t>Hydro</t>
  </si>
  <si>
    <t>Heat</t>
  </si>
  <si>
    <t>Telephone</t>
  </si>
  <si>
    <t>Home Insurance</t>
  </si>
  <si>
    <t>Repairs &amp; Maintenance of Home</t>
  </si>
  <si>
    <t>Vehicle Expenses</t>
  </si>
  <si>
    <t>Vehicle Loan or Lease</t>
  </si>
  <si>
    <t>Gas &amp; Oil</t>
  </si>
  <si>
    <t>Repairs</t>
  </si>
  <si>
    <t>Insurance</t>
  </si>
  <si>
    <t>Personal Expenses</t>
  </si>
  <si>
    <t>Childcare</t>
  </si>
  <si>
    <t>Dental</t>
  </si>
  <si>
    <t>Medical</t>
  </si>
  <si>
    <t>Bank Charges</t>
  </si>
  <si>
    <t>Clothing</t>
  </si>
  <si>
    <t>Food</t>
  </si>
  <si>
    <t>Entertainment</t>
  </si>
  <si>
    <t>Life Insurance</t>
  </si>
  <si>
    <t>Total Expenses</t>
  </si>
  <si>
    <t>Spouse's Net Income</t>
  </si>
  <si>
    <t>Total (to be deducted)</t>
  </si>
  <si>
    <t>Total Required of Business</t>
  </si>
  <si>
    <t>Start Up Period</t>
  </si>
  <si>
    <t>Term Loan Proceeds</t>
  </si>
  <si>
    <t>Total Cash In</t>
  </si>
  <si>
    <t>Inventories</t>
  </si>
  <si>
    <t>Office Expenses</t>
  </si>
  <si>
    <t>Other Salaries &amp; Wages</t>
  </si>
  <si>
    <t>Owner's Drawings</t>
  </si>
  <si>
    <t>Repairs &amp; Maintenance</t>
  </si>
  <si>
    <t>Travel &amp; Auto</t>
  </si>
  <si>
    <t>Utilities (heat/light/water)</t>
  </si>
  <si>
    <t>Total Cash Out</t>
  </si>
  <si>
    <t>Cash Flow Reconciliation</t>
  </si>
  <si>
    <t>Opening Cash Balance</t>
  </si>
  <si>
    <t>Cash In</t>
  </si>
  <si>
    <t>Cash Out</t>
  </si>
  <si>
    <t>Surplus (Deficit)</t>
  </si>
  <si>
    <t>Ending Cash Balance</t>
  </si>
  <si>
    <t>Projected Income Statement</t>
  </si>
  <si>
    <t>Revenue from Sales</t>
  </si>
  <si>
    <t>Fixed Expenses</t>
  </si>
  <si>
    <t>Interest &amp; Bank Charges</t>
  </si>
  <si>
    <t>Lease/Rent</t>
  </si>
  <si>
    <t>Licenses</t>
  </si>
  <si>
    <t>Total Fixed Expenses</t>
  </si>
  <si>
    <t>Variable Expenses</t>
  </si>
  <si>
    <t>Total Variable Costs</t>
  </si>
  <si>
    <t>Income</t>
  </si>
  <si>
    <t>Depreciation</t>
  </si>
  <si>
    <t>Lease of Premise &amp; Equipment</t>
  </si>
  <si>
    <t>Equipment/Machinery</t>
  </si>
  <si>
    <t>Office Expense</t>
  </si>
  <si>
    <t xml:space="preserve">Telephone </t>
  </si>
  <si>
    <t>Cost of Goods Sold</t>
  </si>
  <si>
    <t>Total Income</t>
  </si>
  <si>
    <t>Total Cost of Goods Sold</t>
  </si>
  <si>
    <t>Month</t>
  </si>
  <si>
    <t>Opening inventory</t>
  </si>
  <si>
    <t xml:space="preserve">Add: purchases </t>
  </si>
  <si>
    <t>Total Inventory Available</t>
  </si>
  <si>
    <t>Subtract: Closing inventory</t>
  </si>
  <si>
    <t>Accounting &amp; Legal Fees</t>
  </si>
  <si>
    <t xml:space="preserve">Licenses </t>
  </si>
  <si>
    <t>Total  Costs</t>
  </si>
  <si>
    <t>Loan Payments</t>
  </si>
  <si>
    <t xml:space="preserve">Savings </t>
  </si>
  <si>
    <t>Total Equipment / Machinery</t>
  </si>
  <si>
    <t>Total Vehicles</t>
  </si>
  <si>
    <t xml:space="preserve">Working Capital </t>
  </si>
  <si>
    <t>Bank Charges &amp; Interest</t>
  </si>
  <si>
    <t>Gross Profit</t>
  </si>
  <si>
    <t>Net Income (Loss)</t>
  </si>
  <si>
    <t>Sales</t>
  </si>
  <si>
    <t>Monthly Cash In</t>
  </si>
  <si>
    <t>Personal Investment - Cash/Credit</t>
  </si>
  <si>
    <t>Hard Costs</t>
  </si>
  <si>
    <t>Soft Costs</t>
  </si>
  <si>
    <t>Year and Make</t>
  </si>
  <si>
    <t xml:space="preserve">Materials &amp; Supplies </t>
  </si>
  <si>
    <t xml:space="preserve">Purchase of Equipment </t>
  </si>
  <si>
    <t>Materials &amp; Supplies</t>
  </si>
  <si>
    <t xml:space="preserve"> </t>
  </si>
  <si>
    <t>Cashflow Forecast</t>
  </si>
  <si>
    <t>Total Office Furniture</t>
  </si>
  <si>
    <t>Personal Household Budget</t>
  </si>
  <si>
    <t xml:space="preserve">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</si>
</sst>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0_ ;\-#,##0.00\ "/>
    <numFmt numFmtId="166" formatCode="_-&quot;$&quot;* #,##0_-;\-&quot;$&quot;* #,##0_-;_-&quot;$&quot;* &quot;-&quot;??_-;_-@_-"/>
    <numFmt numFmtId="167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1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0" borderId="1" xfId="1" applyFont="1" applyBorder="1"/>
    <xf numFmtId="164" fontId="0" fillId="0" borderId="0" xfId="1" applyFont="1" applyBorder="1"/>
    <xf numFmtId="0" fontId="0" fillId="0" borderId="0" xfId="0" applyBorder="1"/>
    <xf numFmtId="0" fontId="0" fillId="0" borderId="0" xfId="0" quotePrefix="1"/>
    <xf numFmtId="1" fontId="0" fillId="0" borderId="0" xfId="0" applyNumberFormat="1"/>
    <xf numFmtId="8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/>
    <xf numFmtId="166" fontId="0" fillId="0" borderId="0" xfId="1" applyNumberFormat="1" applyFont="1"/>
    <xf numFmtId="166" fontId="2" fillId="0" borderId="0" xfId="1" applyNumberFormat="1" applyFont="1" applyAlignment="1">
      <alignment horizontal="center"/>
    </xf>
    <xf numFmtId="166" fontId="2" fillId="0" borderId="0" xfId="1" applyNumberFormat="1" applyFont="1"/>
    <xf numFmtId="166" fontId="0" fillId="0" borderId="15" xfId="1" applyNumberFormat="1" applyFont="1" applyBorder="1"/>
    <xf numFmtId="166" fontId="2" fillId="0" borderId="16" xfId="1" applyNumberFormat="1" applyFont="1" applyBorder="1"/>
    <xf numFmtId="167" fontId="0" fillId="0" borderId="0" xfId="2" applyNumberFormat="1" applyFont="1"/>
    <xf numFmtId="0" fontId="6" fillId="0" borderId="0" xfId="0" applyFont="1"/>
    <xf numFmtId="0" fontId="5" fillId="0" borderId="0" xfId="0" applyFont="1"/>
    <xf numFmtId="164" fontId="6" fillId="0" borderId="0" xfId="1" applyFont="1"/>
    <xf numFmtId="164" fontId="6" fillId="0" borderId="1" xfId="1" applyFont="1" applyBorder="1"/>
    <xf numFmtId="165" fontId="6" fillId="0" borderId="0" xfId="1" applyNumberFormat="1" applyFont="1"/>
    <xf numFmtId="0" fontId="7" fillId="0" borderId="0" xfId="0" applyFont="1"/>
    <xf numFmtId="164" fontId="6" fillId="0" borderId="1" xfId="0" applyNumberFormat="1" applyFont="1" applyBorder="1"/>
    <xf numFmtId="0" fontId="6" fillId="0" borderId="0" xfId="0" applyFont="1" applyAlignment="1">
      <alignment horizontal="right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10" fillId="0" borderId="4" xfId="0" applyFont="1" applyBorder="1"/>
    <xf numFmtId="0" fontId="8" fillId="0" borderId="8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8" fillId="0" borderId="0" xfId="0" applyFont="1" applyAlignment="1">
      <alignment wrapText="1"/>
    </xf>
    <xf numFmtId="0" fontId="8" fillId="0" borderId="5" xfId="0" applyFont="1" applyBorder="1"/>
    <xf numFmtId="164" fontId="9" fillId="0" borderId="8" xfId="1" applyFont="1" applyBorder="1"/>
    <xf numFmtId="9" fontId="9" fillId="0" borderId="5" xfId="0" applyNumberFormat="1" applyFont="1" applyBorder="1"/>
    <xf numFmtId="164" fontId="9" fillId="0" borderId="5" xfId="1" applyFont="1" applyBorder="1"/>
    <xf numFmtId="0" fontId="9" fillId="0" borderId="8" xfId="0" applyFont="1" applyBorder="1"/>
    <xf numFmtId="0" fontId="11" fillId="0" borderId="5" xfId="0" applyFont="1" applyBorder="1"/>
    <xf numFmtId="0" fontId="11" fillId="0" borderId="5" xfId="0" applyFont="1" applyFill="1" applyBorder="1"/>
    <xf numFmtId="0" fontId="9" fillId="0" borderId="5" xfId="0" applyFont="1" applyBorder="1"/>
    <xf numFmtId="9" fontId="9" fillId="0" borderId="12" xfId="0" applyNumberFormat="1" applyFont="1" applyBorder="1"/>
    <xf numFmtId="0" fontId="9" fillId="0" borderId="0" xfId="0" applyFont="1" applyAlignment="1">
      <alignment horizontal="center"/>
    </xf>
    <xf numFmtId="0" fontId="9" fillId="0" borderId="2" xfId="0" applyFont="1" applyBorder="1"/>
    <xf numFmtId="164" fontId="9" fillId="0" borderId="7" xfId="1" applyFont="1" applyBorder="1"/>
    <xf numFmtId="0" fontId="9" fillId="0" borderId="0" xfId="0" applyFont="1" applyBorder="1"/>
    <xf numFmtId="164" fontId="9" fillId="0" borderId="0" xfId="1" applyFont="1" applyBorder="1"/>
    <xf numFmtId="0" fontId="9" fillId="0" borderId="13" xfId="0" applyFont="1" applyBorder="1" applyAlignment="1">
      <alignment horizontal="center"/>
    </xf>
    <xf numFmtId="0" fontId="10" fillId="0" borderId="5" xfId="0" applyFont="1" applyBorder="1"/>
    <xf numFmtId="0" fontId="9" fillId="0" borderId="14" xfId="0" applyFont="1" applyBorder="1" applyAlignment="1">
      <alignment horizontal="center"/>
    </xf>
    <xf numFmtId="0" fontId="9" fillId="0" borderId="9" xfId="0" applyFont="1" applyBorder="1"/>
    <xf numFmtId="164" fontId="9" fillId="0" borderId="10" xfId="1" applyFont="1" applyBorder="1"/>
    <xf numFmtId="43" fontId="0" fillId="0" borderId="0" xfId="2" applyFont="1"/>
    <xf numFmtId="0" fontId="2" fillId="0" borderId="6" xfId="0" applyFont="1" applyBorder="1"/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13" zoomScaleNormal="100" workbookViewId="0">
      <selection activeCell="G44" sqref="G44"/>
    </sheetView>
  </sheetViews>
  <sheetFormatPr defaultRowHeight="12.75" x14ac:dyDescent="0.2"/>
  <cols>
    <col min="1" max="1" width="34.140625" style="30" customWidth="1"/>
    <col min="2" max="2" width="11.42578125" style="30" customWidth="1"/>
    <col min="3" max="3" width="16.140625" style="30" hidden="1" customWidth="1"/>
    <col min="4" max="4" width="20" style="30" hidden="1" customWidth="1"/>
    <col min="5" max="5" width="24" style="30" customWidth="1"/>
    <col min="6" max="16384" width="9.140625" style="30"/>
  </cols>
  <sheetData>
    <row r="1" spans="1:5" x14ac:dyDescent="0.2">
      <c r="A1" s="61" t="s">
        <v>0</v>
      </c>
      <c r="B1" s="61"/>
      <c r="C1" s="61"/>
      <c r="D1" s="61"/>
    </row>
    <row r="3" spans="1:5" x14ac:dyDescent="0.2">
      <c r="A3" s="62" t="s">
        <v>1</v>
      </c>
      <c r="B3" s="63"/>
      <c r="C3" s="63"/>
      <c r="D3" s="64"/>
    </row>
    <row r="4" spans="1:5" x14ac:dyDescent="0.2">
      <c r="A4" s="31"/>
      <c r="B4" s="32"/>
      <c r="C4" s="33" t="s">
        <v>76</v>
      </c>
      <c r="D4" s="31"/>
    </row>
    <row r="5" spans="1:5" ht="42.75" customHeight="1" x14ac:dyDescent="0.25">
      <c r="A5" s="34" t="s">
        <v>2</v>
      </c>
      <c r="B5" s="35" t="s">
        <v>3</v>
      </c>
      <c r="C5" s="36" t="s">
        <v>4</v>
      </c>
      <c r="D5" s="37" t="s">
        <v>5</v>
      </c>
      <c r="E5" s="38" t="s">
        <v>105</v>
      </c>
    </row>
    <row r="6" spans="1:5" x14ac:dyDescent="0.2">
      <c r="A6" s="39" t="s">
        <v>78</v>
      </c>
      <c r="B6" s="40"/>
      <c r="C6" s="41"/>
      <c r="D6" s="42">
        <f>B6*C6</f>
        <v>0</v>
      </c>
      <c r="E6" s="43"/>
    </row>
    <row r="7" spans="1:5" x14ac:dyDescent="0.2">
      <c r="A7" s="44"/>
      <c r="B7" s="40">
        <v>0</v>
      </c>
      <c r="C7" s="41"/>
      <c r="D7" s="42"/>
      <c r="E7" s="43"/>
    </row>
    <row r="8" spans="1:5" x14ac:dyDescent="0.2">
      <c r="A8" s="45"/>
      <c r="B8" s="40">
        <v>0</v>
      </c>
      <c r="C8" s="41"/>
      <c r="D8" s="42"/>
      <c r="E8" s="43"/>
    </row>
    <row r="9" spans="1:5" x14ac:dyDescent="0.2">
      <c r="A9" s="39" t="s">
        <v>94</v>
      </c>
      <c r="B9" s="40">
        <f>SUM(B7:B8)</f>
        <v>0</v>
      </c>
      <c r="C9" s="41"/>
      <c r="D9" s="42"/>
      <c r="E9" s="43"/>
    </row>
    <row r="10" spans="1:5" x14ac:dyDescent="0.2">
      <c r="A10" s="39"/>
      <c r="B10" s="40"/>
      <c r="C10" s="41"/>
      <c r="D10" s="42"/>
      <c r="E10" s="43"/>
    </row>
    <row r="11" spans="1:5" x14ac:dyDescent="0.2">
      <c r="A11" s="39" t="s">
        <v>12</v>
      </c>
      <c r="B11" s="40"/>
      <c r="C11" s="41"/>
      <c r="D11" s="42">
        <f t="shared" ref="D11:D24" si="0">B11*C11</f>
        <v>0</v>
      </c>
      <c r="E11" s="43"/>
    </row>
    <row r="12" spans="1:5" x14ac:dyDescent="0.2">
      <c r="A12" s="44"/>
      <c r="B12" s="40">
        <v>0</v>
      </c>
      <c r="C12" s="41"/>
      <c r="D12" s="42"/>
      <c r="E12" s="43"/>
    </row>
    <row r="13" spans="1:5" x14ac:dyDescent="0.2">
      <c r="A13" s="39" t="s">
        <v>95</v>
      </c>
      <c r="B13" s="40">
        <f>SUM(B12:B12)</f>
        <v>0</v>
      </c>
      <c r="C13" s="41"/>
      <c r="D13" s="42"/>
      <c r="E13" s="43"/>
    </row>
    <row r="14" spans="1:5" x14ac:dyDescent="0.2">
      <c r="A14" s="39"/>
      <c r="B14" s="40"/>
      <c r="C14" s="41"/>
      <c r="D14" s="42"/>
      <c r="E14" s="43"/>
    </row>
    <row r="15" spans="1:5" x14ac:dyDescent="0.2">
      <c r="A15" s="39" t="s">
        <v>13</v>
      </c>
      <c r="B15" s="40"/>
      <c r="C15" s="41"/>
      <c r="D15" s="42">
        <f t="shared" si="0"/>
        <v>0</v>
      </c>
      <c r="E15" s="43"/>
    </row>
    <row r="16" spans="1:5" x14ac:dyDescent="0.2">
      <c r="A16" s="39" t="s">
        <v>109</v>
      </c>
      <c r="B16" s="40">
        <v>0</v>
      </c>
      <c r="C16" s="41"/>
      <c r="D16" s="42">
        <f t="shared" si="0"/>
        <v>0</v>
      </c>
      <c r="E16" s="43"/>
    </row>
    <row r="17" spans="1:6" x14ac:dyDescent="0.2">
      <c r="A17" s="39" t="s">
        <v>109</v>
      </c>
      <c r="B17" s="40">
        <v>0</v>
      </c>
      <c r="C17" s="41"/>
      <c r="D17" s="42">
        <f t="shared" si="0"/>
        <v>0</v>
      </c>
      <c r="E17" s="43"/>
    </row>
    <row r="18" spans="1:6" x14ac:dyDescent="0.2">
      <c r="A18" s="46"/>
      <c r="B18" s="40">
        <v>0</v>
      </c>
      <c r="C18" s="47"/>
      <c r="D18" s="42">
        <f t="shared" si="0"/>
        <v>0</v>
      </c>
      <c r="E18" s="43"/>
    </row>
    <row r="19" spans="1:6" x14ac:dyDescent="0.2">
      <c r="A19" s="46"/>
      <c r="B19" s="40">
        <v>0</v>
      </c>
      <c r="C19" s="47"/>
      <c r="D19" s="42">
        <f t="shared" si="0"/>
        <v>0</v>
      </c>
      <c r="E19" s="43"/>
    </row>
    <row r="20" spans="1:6" x14ac:dyDescent="0.2">
      <c r="A20" s="46"/>
      <c r="B20" s="40">
        <v>0</v>
      </c>
      <c r="C20" s="47"/>
      <c r="D20" s="42">
        <f t="shared" si="0"/>
        <v>0</v>
      </c>
      <c r="E20" s="43"/>
    </row>
    <row r="21" spans="1:6" x14ac:dyDescent="0.2">
      <c r="A21" s="46"/>
      <c r="B21" s="40">
        <v>0</v>
      </c>
      <c r="C21" s="47"/>
      <c r="D21" s="42">
        <f t="shared" si="0"/>
        <v>0</v>
      </c>
      <c r="E21" s="43"/>
    </row>
    <row r="22" spans="1:6" x14ac:dyDescent="0.2">
      <c r="A22" s="46"/>
      <c r="B22" s="40">
        <v>0</v>
      </c>
      <c r="C22" s="47"/>
      <c r="D22" s="42">
        <f t="shared" si="0"/>
        <v>0</v>
      </c>
      <c r="E22" s="43"/>
    </row>
    <row r="23" spans="1:6" x14ac:dyDescent="0.2">
      <c r="A23" s="46"/>
      <c r="B23" s="40">
        <v>0</v>
      </c>
      <c r="C23" s="47"/>
      <c r="D23" s="42">
        <f t="shared" si="0"/>
        <v>0</v>
      </c>
      <c r="E23" s="43"/>
      <c r="F23" s="48"/>
    </row>
    <row r="24" spans="1:6" x14ac:dyDescent="0.2">
      <c r="A24" s="59" t="s">
        <v>111</v>
      </c>
      <c r="B24" s="40">
        <f>SUM(B16:B23)</f>
        <v>0</v>
      </c>
      <c r="C24" s="47"/>
      <c r="D24" s="42">
        <f t="shared" si="0"/>
        <v>0</v>
      </c>
      <c r="E24" s="43"/>
    </row>
    <row r="25" spans="1:6" x14ac:dyDescent="0.2">
      <c r="A25" s="43" t="s">
        <v>6</v>
      </c>
      <c r="B25" s="40">
        <f>B9+B13+B24</f>
        <v>0</v>
      </c>
      <c r="C25" s="49"/>
      <c r="D25" s="50">
        <f>SUM(D6:D24)</f>
        <v>0</v>
      </c>
      <c r="E25" s="43"/>
    </row>
    <row r="26" spans="1:6" x14ac:dyDescent="0.2">
      <c r="A26" s="51"/>
      <c r="B26" s="52"/>
      <c r="C26" s="51"/>
      <c r="D26" s="52"/>
    </row>
    <row r="28" spans="1:6" x14ac:dyDescent="0.2">
      <c r="A28" s="62" t="s">
        <v>7</v>
      </c>
      <c r="B28" s="63"/>
      <c r="C28" s="63"/>
      <c r="D28" s="64"/>
    </row>
    <row r="29" spans="1:6" x14ac:dyDescent="0.2">
      <c r="A29" s="31"/>
      <c r="B29" s="43"/>
      <c r="C29" s="53" t="s">
        <v>76</v>
      </c>
      <c r="D29" s="31"/>
    </row>
    <row r="30" spans="1:6" ht="15.75" x14ac:dyDescent="0.25">
      <c r="A30" s="54" t="s">
        <v>2</v>
      </c>
      <c r="B30" s="35" t="s">
        <v>3</v>
      </c>
      <c r="C30" s="55" t="s">
        <v>4</v>
      </c>
      <c r="D30" s="37" t="s">
        <v>5</v>
      </c>
    </row>
    <row r="31" spans="1:6" x14ac:dyDescent="0.2">
      <c r="A31" s="39" t="s">
        <v>78</v>
      </c>
      <c r="B31" s="40"/>
      <c r="C31" s="47"/>
      <c r="D31" s="42">
        <f t="shared" ref="D31:D37" si="1">B31*C31</f>
        <v>0</v>
      </c>
    </row>
    <row r="32" spans="1:6" x14ac:dyDescent="0.2">
      <c r="A32" s="44"/>
      <c r="B32" s="40">
        <v>0</v>
      </c>
      <c r="C32" s="47"/>
      <c r="D32" s="42">
        <f t="shared" si="1"/>
        <v>0</v>
      </c>
    </row>
    <row r="33" spans="1:4" x14ac:dyDescent="0.2">
      <c r="A33" s="46"/>
      <c r="B33" s="40">
        <v>0</v>
      </c>
      <c r="C33" s="47"/>
      <c r="D33" s="42">
        <f t="shared" si="1"/>
        <v>0</v>
      </c>
    </row>
    <row r="34" spans="1:4" x14ac:dyDescent="0.2">
      <c r="A34" s="39" t="s">
        <v>94</v>
      </c>
      <c r="B34" s="40">
        <f>B32+B33</f>
        <v>0</v>
      </c>
      <c r="C34" s="47"/>
      <c r="D34" s="42">
        <f t="shared" si="1"/>
        <v>0</v>
      </c>
    </row>
    <row r="35" spans="1:4" x14ac:dyDescent="0.2">
      <c r="A35" s="39"/>
      <c r="B35" s="40"/>
      <c r="C35" s="47"/>
      <c r="D35" s="42"/>
    </row>
    <row r="36" spans="1:4" x14ac:dyDescent="0.2">
      <c r="A36" s="39" t="s">
        <v>12</v>
      </c>
      <c r="B36" s="40"/>
      <c r="C36" s="47"/>
      <c r="D36" s="42">
        <f t="shared" si="1"/>
        <v>0</v>
      </c>
    </row>
    <row r="37" spans="1:4" x14ac:dyDescent="0.2">
      <c r="A37" s="44"/>
      <c r="B37" s="40">
        <v>0</v>
      </c>
      <c r="C37" s="47"/>
      <c r="D37" s="42">
        <f t="shared" si="1"/>
        <v>0</v>
      </c>
    </row>
    <row r="38" spans="1:4" x14ac:dyDescent="0.2">
      <c r="A38" s="46"/>
      <c r="B38" s="40">
        <v>0</v>
      </c>
      <c r="C38" s="49"/>
      <c r="D38" s="50">
        <f>SUM(D31:D37)</f>
        <v>0</v>
      </c>
    </row>
    <row r="39" spans="1:4" x14ac:dyDescent="0.2">
      <c r="A39" s="39" t="s">
        <v>95</v>
      </c>
      <c r="B39" s="40">
        <f>SUM(B37:B38)</f>
        <v>0</v>
      </c>
    </row>
    <row r="40" spans="1:4" ht="13.5" thickBot="1" x14ac:dyDescent="0.25">
      <c r="A40" s="39"/>
      <c r="B40" s="40"/>
    </row>
    <row r="41" spans="1:4" ht="13.5" thickBot="1" x14ac:dyDescent="0.25">
      <c r="A41" s="39" t="s">
        <v>13</v>
      </c>
      <c r="B41" s="40"/>
      <c r="C41" s="56"/>
      <c r="D41" s="57">
        <f>D38+D25</f>
        <v>0</v>
      </c>
    </row>
    <row r="42" spans="1:4" x14ac:dyDescent="0.2">
      <c r="A42" s="39" t="s">
        <v>109</v>
      </c>
      <c r="B42" s="40">
        <v>0</v>
      </c>
      <c r="C42" s="51"/>
      <c r="D42" s="52"/>
    </row>
    <row r="43" spans="1:4" x14ac:dyDescent="0.2">
      <c r="A43" s="39" t="s">
        <v>109</v>
      </c>
      <c r="B43" s="40">
        <v>0</v>
      </c>
      <c r="C43" s="51"/>
      <c r="D43" s="52"/>
    </row>
    <row r="44" spans="1:4" x14ac:dyDescent="0.2">
      <c r="A44" s="46"/>
      <c r="B44" s="40">
        <v>0</v>
      </c>
    </row>
    <row r="45" spans="1:4" x14ac:dyDescent="0.2">
      <c r="A45" s="46"/>
      <c r="B45" s="40">
        <v>0</v>
      </c>
      <c r="C45" s="51"/>
      <c r="D45" s="51"/>
    </row>
    <row r="46" spans="1:4" x14ac:dyDescent="0.2">
      <c r="A46" s="46"/>
      <c r="B46" s="40">
        <v>0</v>
      </c>
    </row>
    <row r="47" spans="1:4" x14ac:dyDescent="0.2">
      <c r="A47" s="46"/>
      <c r="B47" s="40">
        <v>0</v>
      </c>
    </row>
    <row r="48" spans="1:4" x14ac:dyDescent="0.2">
      <c r="A48" s="46"/>
      <c r="B48" s="40">
        <v>0</v>
      </c>
    </row>
    <row r="49" spans="1:2" x14ac:dyDescent="0.2">
      <c r="A49" s="46"/>
      <c r="B49" s="40">
        <v>0</v>
      </c>
    </row>
    <row r="50" spans="1:2" x14ac:dyDescent="0.2">
      <c r="A50" s="59" t="s">
        <v>111</v>
      </c>
      <c r="B50" s="40">
        <f>SUM(B42:B49)</f>
        <v>0</v>
      </c>
    </row>
    <row r="51" spans="1:2" x14ac:dyDescent="0.2">
      <c r="A51" s="43" t="s">
        <v>6</v>
      </c>
      <c r="B51" s="40">
        <f>B34+B39+B50</f>
        <v>0</v>
      </c>
    </row>
  </sheetData>
  <mergeCells count="3">
    <mergeCell ref="A1:D1"/>
    <mergeCell ref="A28:D28"/>
    <mergeCell ref="A3:D3"/>
  </mergeCells>
  <phoneticPr fontId="0" type="noConversion"/>
  <printOptions headings="1" gridLines="1"/>
  <pageMargins left="0.75" right="0.75" top="1" bottom="1" header="0.5" footer="0.5"/>
  <pageSetup scale="9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C34" sqref="C34"/>
    </sheetView>
  </sheetViews>
  <sheetFormatPr defaultRowHeight="12.75" x14ac:dyDescent="0.2"/>
  <cols>
    <col min="1" max="1" width="31.5703125" customWidth="1"/>
    <col min="2" max="2" width="14.140625" customWidth="1"/>
    <col min="3" max="3" width="14.7109375" customWidth="1"/>
  </cols>
  <sheetData>
    <row r="1" spans="1:4" x14ac:dyDescent="0.2">
      <c r="A1" s="65" t="s">
        <v>9</v>
      </c>
      <c r="B1" s="65"/>
      <c r="C1" s="65"/>
    </row>
    <row r="3" spans="1:4" x14ac:dyDescent="0.2">
      <c r="A3" s="3" t="s">
        <v>103</v>
      </c>
      <c r="B3" s="3"/>
    </row>
    <row r="4" spans="1:4" x14ac:dyDescent="0.2">
      <c r="A4" s="4" t="s">
        <v>2</v>
      </c>
      <c r="B4" s="4" t="s">
        <v>10</v>
      </c>
    </row>
    <row r="6" spans="1:4" x14ac:dyDescent="0.2">
      <c r="A6" t="s">
        <v>78</v>
      </c>
      <c r="B6" s="1">
        <f>'Equipment List'!B34</f>
        <v>0</v>
      </c>
    </row>
    <row r="7" spans="1:4" x14ac:dyDescent="0.2">
      <c r="A7" t="s">
        <v>12</v>
      </c>
      <c r="B7" s="1">
        <f>'Equipment List'!B39</f>
        <v>0</v>
      </c>
    </row>
    <row r="8" spans="1:4" x14ac:dyDescent="0.2">
      <c r="A8" t="s">
        <v>13</v>
      </c>
      <c r="B8" s="1">
        <f>'Equipment List'!B50</f>
        <v>0</v>
      </c>
    </row>
    <row r="9" spans="1:4" x14ac:dyDescent="0.2">
      <c r="A9" t="s">
        <v>11</v>
      </c>
      <c r="B9" s="1">
        <f>0</f>
        <v>0</v>
      </c>
    </row>
    <row r="10" spans="1:4" x14ac:dyDescent="0.2">
      <c r="A10" t="s">
        <v>14</v>
      </c>
      <c r="B10" s="1">
        <f>0</f>
        <v>0</v>
      </c>
    </row>
    <row r="11" spans="1:4" x14ac:dyDescent="0.2">
      <c r="A11" s="3" t="s">
        <v>91</v>
      </c>
      <c r="C11" s="7">
        <f>SUM(B6:B10)</f>
        <v>0</v>
      </c>
      <c r="D11" s="2"/>
    </row>
    <row r="13" spans="1:4" x14ac:dyDescent="0.2">
      <c r="A13" s="3" t="s">
        <v>104</v>
      </c>
      <c r="B13" s="3"/>
    </row>
    <row r="14" spans="1:4" x14ac:dyDescent="0.2">
      <c r="A14" s="4" t="s">
        <v>2</v>
      </c>
      <c r="B14" s="4" t="s">
        <v>10</v>
      </c>
    </row>
    <row r="16" spans="1:4" x14ac:dyDescent="0.2">
      <c r="A16" t="s">
        <v>89</v>
      </c>
      <c r="B16" s="1">
        <v>0</v>
      </c>
    </row>
    <row r="17" spans="1:5" x14ac:dyDescent="0.2">
      <c r="A17" t="s">
        <v>17</v>
      </c>
      <c r="B17" s="1">
        <v>0</v>
      </c>
    </row>
    <row r="18" spans="1:5" x14ac:dyDescent="0.2">
      <c r="A18" t="s">
        <v>40</v>
      </c>
      <c r="B18" s="1">
        <v>0</v>
      </c>
    </row>
    <row r="19" spans="1:5" x14ac:dyDescent="0.2">
      <c r="A19" t="s">
        <v>16</v>
      </c>
      <c r="B19" s="1">
        <v>0</v>
      </c>
    </row>
    <row r="20" spans="1:5" x14ac:dyDescent="0.2">
      <c r="A20" t="s">
        <v>15</v>
      </c>
      <c r="B20" s="1">
        <v>0</v>
      </c>
    </row>
    <row r="21" spans="1:5" x14ac:dyDescent="0.2">
      <c r="A21" t="s">
        <v>18</v>
      </c>
      <c r="B21" s="1">
        <v>0</v>
      </c>
    </row>
    <row r="22" spans="1:5" x14ac:dyDescent="0.2">
      <c r="A22" s="14" t="s">
        <v>106</v>
      </c>
      <c r="B22" s="1">
        <v>0</v>
      </c>
    </row>
    <row r="23" spans="1:5" x14ac:dyDescent="0.2">
      <c r="A23" t="s">
        <v>79</v>
      </c>
      <c r="B23" s="1">
        <v>0</v>
      </c>
    </row>
    <row r="24" spans="1:5" x14ac:dyDescent="0.2">
      <c r="A24" t="s">
        <v>56</v>
      </c>
      <c r="B24" s="1">
        <v>0</v>
      </c>
    </row>
    <row r="25" spans="1:5" x14ac:dyDescent="0.2">
      <c r="A25" t="s">
        <v>80</v>
      </c>
      <c r="B25" s="1">
        <v>0</v>
      </c>
    </row>
    <row r="26" spans="1:5" x14ac:dyDescent="0.2">
      <c r="A26" s="14" t="s">
        <v>96</v>
      </c>
      <c r="B26" s="1">
        <v>0</v>
      </c>
      <c r="C26" s="9"/>
    </row>
    <row r="27" spans="1:5" x14ac:dyDescent="0.2">
      <c r="A27" s="3" t="s">
        <v>91</v>
      </c>
      <c r="C27" s="7">
        <f>SUM(B16:B26)</f>
        <v>0</v>
      </c>
    </row>
    <row r="29" spans="1:5" x14ac:dyDescent="0.2">
      <c r="A29" s="3" t="s">
        <v>19</v>
      </c>
      <c r="C29" s="6">
        <f>SUM(C27+C11)</f>
        <v>0</v>
      </c>
    </row>
    <row r="31" spans="1:5" x14ac:dyDescent="0.2">
      <c r="A31" s="3" t="s">
        <v>20</v>
      </c>
    </row>
    <row r="32" spans="1:5" x14ac:dyDescent="0.2">
      <c r="A32" s="5" t="s">
        <v>21</v>
      </c>
      <c r="C32" s="7">
        <v>0</v>
      </c>
      <c r="D32" s="2"/>
      <c r="E32" s="10"/>
    </row>
    <row r="34" spans="1:3" x14ac:dyDescent="0.2">
      <c r="A34" s="3" t="s">
        <v>22</v>
      </c>
      <c r="B34" s="12"/>
      <c r="C34" s="6">
        <f>C29-C32</f>
        <v>0</v>
      </c>
    </row>
  </sheetData>
  <mergeCells count="1">
    <mergeCell ref="A1:C1"/>
  </mergeCells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"/>
  <sheetViews>
    <sheetView workbookViewId="0">
      <selection activeCell="A7" sqref="A7"/>
    </sheetView>
  </sheetViews>
  <sheetFormatPr defaultRowHeight="12.75" x14ac:dyDescent="0.2"/>
  <cols>
    <col min="1" max="1" width="30.7109375" bestFit="1" customWidth="1"/>
    <col min="2" max="2" width="16" customWidth="1"/>
    <col min="3" max="14" width="11.28515625" bestFit="1" customWidth="1"/>
    <col min="15" max="15" width="11.28515625" style="16" bestFit="1" customWidth="1"/>
  </cols>
  <sheetData>
    <row r="1" spans="1:15" x14ac:dyDescent="0.2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2">
      <c r="C2" s="4" t="s">
        <v>84</v>
      </c>
      <c r="D2" s="4" t="s">
        <v>84</v>
      </c>
      <c r="E2" s="4" t="s">
        <v>84</v>
      </c>
      <c r="F2" s="4" t="s">
        <v>84</v>
      </c>
      <c r="G2" s="4" t="s">
        <v>84</v>
      </c>
      <c r="H2" s="4" t="s">
        <v>84</v>
      </c>
      <c r="I2" s="4" t="s">
        <v>84</v>
      </c>
      <c r="J2" s="4" t="s">
        <v>84</v>
      </c>
      <c r="K2" s="4" t="s">
        <v>84</v>
      </c>
      <c r="L2" s="4" t="s">
        <v>84</v>
      </c>
      <c r="M2" s="4" t="s">
        <v>84</v>
      </c>
      <c r="N2" s="4" t="s">
        <v>84</v>
      </c>
    </row>
    <row r="3" spans="1:15" x14ac:dyDescent="0.2">
      <c r="B3" s="4" t="s">
        <v>49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17" t="s">
        <v>8</v>
      </c>
    </row>
    <row r="5" spans="1:15" x14ac:dyDescent="0.2">
      <c r="A5" s="3" t="s">
        <v>101</v>
      </c>
      <c r="B5" s="11"/>
    </row>
    <row r="6" spans="1:15" x14ac:dyDescent="0.2">
      <c r="A6" s="3"/>
      <c r="B6" s="11"/>
    </row>
    <row r="7" spans="1:15" x14ac:dyDescent="0.2">
      <c r="A7" t="s">
        <v>100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>
        <f t="shared" ref="O7:O10" si="0">SUM(B7:N7)</f>
        <v>0</v>
      </c>
    </row>
    <row r="8" spans="1:15" x14ac:dyDescent="0.2">
      <c r="A8" t="s">
        <v>50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>
        <f t="shared" si="0"/>
        <v>0</v>
      </c>
    </row>
    <row r="9" spans="1:15" x14ac:dyDescent="0.2">
      <c r="A9" t="s">
        <v>102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6">
        <f t="shared" si="0"/>
        <v>0</v>
      </c>
    </row>
    <row r="10" spans="1:15" ht="13.5" thickBot="1" x14ac:dyDescent="0.25">
      <c r="A10" s="3" t="s">
        <v>51</v>
      </c>
      <c r="B10" s="19">
        <f t="shared" ref="B10:N10" si="1">SUM(B7:B9)</f>
        <v>0</v>
      </c>
      <c r="C10" s="19">
        <f t="shared" si="1"/>
        <v>0</v>
      </c>
      <c r="D10" s="19">
        <f t="shared" si="1"/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0"/>
        <v>0</v>
      </c>
    </row>
    <row r="11" spans="1:15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x14ac:dyDescent="0.2">
      <c r="A12" s="3" t="s">
        <v>63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5" x14ac:dyDescent="0.2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x14ac:dyDescent="0.2">
      <c r="A14" t="s">
        <v>89</v>
      </c>
      <c r="B14" s="16">
        <f>'Start Up Costs'!B16</f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f>SUM(B14:N14)</f>
        <v>0</v>
      </c>
    </row>
    <row r="15" spans="1:15" x14ac:dyDescent="0.2">
      <c r="A15" t="s">
        <v>17</v>
      </c>
      <c r="B15" s="16">
        <f>'Start Up Costs'!B17</f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6">
        <f t="shared" ref="O15:O30" si="2">SUM(B15:N15)</f>
        <v>0</v>
      </c>
    </row>
    <row r="16" spans="1:15" x14ac:dyDescent="0.2">
      <c r="A16" s="14" t="s">
        <v>97</v>
      </c>
      <c r="B16" s="16">
        <f>'Start Up Costs'!B18</f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6">
        <f t="shared" si="2"/>
        <v>0</v>
      </c>
    </row>
    <row r="17" spans="1:15" x14ac:dyDescent="0.2">
      <c r="A17" t="s">
        <v>35</v>
      </c>
      <c r="B17" s="16">
        <f>'Start Up Costs'!B20</f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6">
        <f t="shared" si="2"/>
        <v>0</v>
      </c>
    </row>
    <row r="18" spans="1:15" x14ac:dyDescent="0.2">
      <c r="A18" t="s">
        <v>52</v>
      </c>
      <c r="B18" s="16">
        <f>'Start Up Costs'!B9</f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">
        <f t="shared" si="2"/>
        <v>0</v>
      </c>
    </row>
    <row r="19" spans="1:15" x14ac:dyDescent="0.2">
      <c r="A19" t="s">
        <v>77</v>
      </c>
      <c r="B19" s="16">
        <f>'Start Up Costs'!B21</f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">
        <f t="shared" si="2"/>
        <v>0</v>
      </c>
    </row>
    <row r="20" spans="1:15" x14ac:dyDescent="0.2">
      <c r="A20" t="s">
        <v>90</v>
      </c>
      <c r="B20" s="16">
        <f>'Start Up Costs'!B19</f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6">
        <f t="shared" si="2"/>
        <v>0</v>
      </c>
    </row>
    <row r="21" spans="1:15" x14ac:dyDescent="0.2">
      <c r="A21" s="14" t="s">
        <v>108</v>
      </c>
      <c r="B21" s="16">
        <f>'Start Up Costs'!B22</f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6">
        <f t="shared" si="2"/>
        <v>0</v>
      </c>
    </row>
    <row r="22" spans="1:15" x14ac:dyDescent="0.2">
      <c r="A22" t="s">
        <v>53</v>
      </c>
      <c r="B22" s="16">
        <f>'Start Up Costs'!B23</f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6">
        <f t="shared" si="2"/>
        <v>0</v>
      </c>
    </row>
    <row r="23" spans="1:15" x14ac:dyDescent="0.2">
      <c r="A23" t="s">
        <v>54</v>
      </c>
      <c r="B23" s="16"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6">
        <f t="shared" si="2"/>
        <v>0</v>
      </c>
    </row>
    <row r="24" spans="1:15" x14ac:dyDescent="0.2">
      <c r="A24" t="s">
        <v>55</v>
      </c>
      <c r="B24" s="16"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6">
        <f t="shared" si="2"/>
        <v>0</v>
      </c>
    </row>
    <row r="25" spans="1:15" x14ac:dyDescent="0.2">
      <c r="A25" s="14" t="s">
        <v>92</v>
      </c>
      <c r="B25" s="16"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6">
        <f t="shared" si="2"/>
        <v>0</v>
      </c>
    </row>
    <row r="26" spans="1:15" x14ac:dyDescent="0.2">
      <c r="A26" t="s">
        <v>107</v>
      </c>
      <c r="B26" s="16">
        <f>'Start Up Costs'!C11</f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6">
        <f t="shared" si="2"/>
        <v>0</v>
      </c>
    </row>
    <row r="27" spans="1:15" x14ac:dyDescent="0.2">
      <c r="A27" t="s">
        <v>56</v>
      </c>
      <c r="B27" s="16">
        <f>'Start Up Costs'!B24</f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6">
        <f t="shared" si="2"/>
        <v>0</v>
      </c>
    </row>
    <row r="28" spans="1:15" x14ac:dyDescent="0.2">
      <c r="A28" t="s">
        <v>28</v>
      </c>
      <c r="B28" s="16">
        <f>'Start Up Costs'!B25</f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6">
        <f t="shared" si="2"/>
        <v>0</v>
      </c>
    </row>
    <row r="29" spans="1:15" x14ac:dyDescent="0.2">
      <c r="A29" t="s">
        <v>57</v>
      </c>
      <c r="B29" s="16">
        <f>0</f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6">
        <f>SUM(B29:N29)</f>
        <v>0</v>
      </c>
    </row>
    <row r="30" spans="1:15" x14ac:dyDescent="0.2">
      <c r="A30" t="s">
        <v>58</v>
      </c>
      <c r="B30" s="16"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f t="shared" si="2"/>
        <v>0</v>
      </c>
    </row>
    <row r="31" spans="1:15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5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5" ht="13.5" thickBot="1" x14ac:dyDescent="0.25">
      <c r="A34" s="3" t="s">
        <v>59</v>
      </c>
      <c r="B34" s="19">
        <f>SUM(B14:B30)</f>
        <v>0</v>
      </c>
      <c r="C34" s="19">
        <f t="shared" ref="C34:O34" si="3">SUM(C14:C33)</f>
        <v>0</v>
      </c>
      <c r="D34" s="19">
        <f t="shared" si="3"/>
        <v>0</v>
      </c>
      <c r="E34" s="19">
        <f t="shared" si="3"/>
        <v>0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19">
        <f t="shared" si="3"/>
        <v>0</v>
      </c>
      <c r="K34" s="19">
        <f t="shared" si="3"/>
        <v>0</v>
      </c>
      <c r="L34" s="19">
        <f t="shared" si="3"/>
        <v>0</v>
      </c>
      <c r="M34" s="19">
        <f t="shared" si="3"/>
        <v>0</v>
      </c>
      <c r="N34" s="19">
        <f t="shared" si="3"/>
        <v>0</v>
      </c>
      <c r="O34" s="19">
        <f t="shared" si="3"/>
        <v>0</v>
      </c>
    </row>
    <row r="35" spans="1:15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5" x14ac:dyDescent="0.2">
      <c r="A36" s="3" t="s">
        <v>60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5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5" x14ac:dyDescent="0.2">
      <c r="A38" t="s">
        <v>61</v>
      </c>
      <c r="B38" s="16">
        <v>0</v>
      </c>
      <c r="C38" s="16">
        <f>B43</f>
        <v>0</v>
      </c>
      <c r="D38" s="16">
        <f>C43</f>
        <v>0</v>
      </c>
      <c r="E38" s="16">
        <f t="shared" ref="E38:N38" si="4">D43</f>
        <v>0</v>
      </c>
      <c r="F38" s="16">
        <f t="shared" si="4"/>
        <v>0</v>
      </c>
      <c r="G38" s="16">
        <f t="shared" si="4"/>
        <v>0</v>
      </c>
      <c r="H38" s="16">
        <f t="shared" si="4"/>
        <v>0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  <c r="N38" s="16">
        <f t="shared" si="4"/>
        <v>0</v>
      </c>
      <c r="O38" s="16">
        <f>B38</f>
        <v>0</v>
      </c>
    </row>
    <row r="39" spans="1:15" x14ac:dyDescent="0.2">
      <c r="A39" t="s">
        <v>62</v>
      </c>
      <c r="B39" s="58">
        <f t="shared" ref="B39:O39" si="5">B10</f>
        <v>0</v>
      </c>
      <c r="C39" s="58">
        <f t="shared" si="5"/>
        <v>0</v>
      </c>
      <c r="D39" s="58">
        <f t="shared" si="5"/>
        <v>0</v>
      </c>
      <c r="E39" s="58">
        <f t="shared" si="5"/>
        <v>0</v>
      </c>
      <c r="F39" s="58">
        <f t="shared" si="5"/>
        <v>0</v>
      </c>
      <c r="G39" s="58">
        <f t="shared" si="5"/>
        <v>0</v>
      </c>
      <c r="H39" s="58">
        <f t="shared" si="5"/>
        <v>0</v>
      </c>
      <c r="I39" s="58">
        <f t="shared" si="5"/>
        <v>0</v>
      </c>
      <c r="J39" s="58">
        <f t="shared" si="5"/>
        <v>0</v>
      </c>
      <c r="K39" s="58">
        <f t="shared" si="5"/>
        <v>0</v>
      </c>
      <c r="L39" s="58">
        <f t="shared" si="5"/>
        <v>0</v>
      </c>
      <c r="M39" s="58">
        <f t="shared" si="5"/>
        <v>0</v>
      </c>
      <c r="N39" s="58">
        <f t="shared" si="5"/>
        <v>0</v>
      </c>
      <c r="O39" s="16">
        <f t="shared" si="5"/>
        <v>0</v>
      </c>
    </row>
    <row r="40" spans="1:15" x14ac:dyDescent="0.2">
      <c r="A40" t="s">
        <v>63</v>
      </c>
      <c r="B40" s="21">
        <f>B34</f>
        <v>0</v>
      </c>
      <c r="C40" s="21">
        <f t="shared" ref="C40:N40" si="6">C34</f>
        <v>0</v>
      </c>
      <c r="D40" s="21">
        <f t="shared" si="6"/>
        <v>0</v>
      </c>
      <c r="E40" s="21">
        <f t="shared" si="6"/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16">
        <f>O34</f>
        <v>0</v>
      </c>
    </row>
    <row r="41" spans="1:15" x14ac:dyDescent="0.2">
      <c r="A41" s="3" t="s">
        <v>64</v>
      </c>
      <c r="B41" s="18">
        <f>B39-B40</f>
        <v>0</v>
      </c>
      <c r="C41" s="18">
        <f t="shared" ref="C41:N41" si="7">C39-C40</f>
        <v>0</v>
      </c>
      <c r="D41" s="18">
        <f t="shared" si="7"/>
        <v>0</v>
      </c>
      <c r="E41" s="18">
        <f t="shared" si="7"/>
        <v>0</v>
      </c>
      <c r="F41" s="18">
        <f t="shared" si="7"/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6">
        <f>SUM(B41:N41)</f>
        <v>0</v>
      </c>
    </row>
    <row r="42" spans="1:15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5" ht="13.5" thickBot="1" x14ac:dyDescent="0.25">
      <c r="A43" s="3" t="s">
        <v>65</v>
      </c>
      <c r="B43" s="20">
        <f>B38+B41</f>
        <v>0</v>
      </c>
      <c r="C43" s="20">
        <f t="shared" ref="C43:N43" si="8">C38+C41</f>
        <v>0</v>
      </c>
      <c r="D43" s="20">
        <f t="shared" si="8"/>
        <v>0</v>
      </c>
      <c r="E43" s="20">
        <f t="shared" si="8"/>
        <v>0</v>
      </c>
      <c r="F43" s="20">
        <f t="shared" si="8"/>
        <v>0</v>
      </c>
      <c r="G43" s="20">
        <f t="shared" si="8"/>
        <v>0</v>
      </c>
      <c r="H43" s="20">
        <f t="shared" si="8"/>
        <v>0</v>
      </c>
      <c r="I43" s="20">
        <f t="shared" si="8"/>
        <v>0</v>
      </c>
      <c r="J43" s="20">
        <f t="shared" si="8"/>
        <v>0</v>
      </c>
      <c r="K43" s="20">
        <f t="shared" si="8"/>
        <v>0</v>
      </c>
      <c r="L43" s="20">
        <f t="shared" si="8"/>
        <v>0</v>
      </c>
      <c r="M43" s="20">
        <f t="shared" si="8"/>
        <v>0</v>
      </c>
      <c r="N43" s="20">
        <f t="shared" si="8"/>
        <v>0</v>
      </c>
      <c r="O43" s="20">
        <f>O38+O41</f>
        <v>0</v>
      </c>
    </row>
    <row r="44" spans="1:15" ht="13.5" thickTop="1" x14ac:dyDescent="0.2">
      <c r="A44" s="15"/>
    </row>
  </sheetData>
  <mergeCells count="1">
    <mergeCell ref="A1:O1"/>
  </mergeCells>
  <phoneticPr fontId="0" type="noConversion"/>
  <conditionalFormatting sqref="B41:N41">
    <cfRule type="cellIs" dxfId="1" priority="2" operator="lessThan">
      <formula>0</formula>
    </cfRule>
  </conditionalFormatting>
  <conditionalFormatting sqref="B43:O43">
    <cfRule type="cellIs" dxfId="0" priority="1" operator="lessThan">
      <formula>0</formula>
    </cfRule>
  </conditionalFormatting>
  <printOptions headings="1" gridLines="1"/>
  <pageMargins left="0.75" right="0.75" top="1" bottom="1" header="0.5" footer="0.5"/>
  <pageSetup scale="62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"/>
  <sheetViews>
    <sheetView workbookViewId="0">
      <selection activeCell="C37" sqref="C37"/>
    </sheetView>
  </sheetViews>
  <sheetFormatPr defaultRowHeight="12.75" x14ac:dyDescent="0.2"/>
  <cols>
    <col min="1" max="1" width="60.42578125" bestFit="1" customWidth="1"/>
    <col min="2" max="3" width="11.28515625" bestFit="1" customWidth="1"/>
  </cols>
  <sheetData>
    <row r="1" spans="1:3" x14ac:dyDescent="0.2">
      <c r="A1" s="65" t="s">
        <v>66</v>
      </c>
      <c r="B1" s="65"/>
      <c r="C1" s="65"/>
    </row>
    <row r="3" spans="1:3" x14ac:dyDescent="0.2">
      <c r="A3" s="3" t="s">
        <v>75</v>
      </c>
    </row>
    <row r="4" spans="1:3" x14ac:dyDescent="0.2">
      <c r="A4" t="s">
        <v>67</v>
      </c>
      <c r="B4" s="1">
        <f>'Forecast Sheet'!O7</f>
        <v>0</v>
      </c>
      <c r="C4" s="1"/>
    </row>
    <row r="5" spans="1:3" x14ac:dyDescent="0.2">
      <c r="A5" s="3" t="s">
        <v>82</v>
      </c>
      <c r="C5" s="7">
        <f>SUM(B4:B4)</f>
        <v>0</v>
      </c>
    </row>
    <row r="6" spans="1:3" x14ac:dyDescent="0.2">
      <c r="C6" s="8"/>
    </row>
    <row r="7" spans="1:3" x14ac:dyDescent="0.2">
      <c r="A7" s="3" t="s">
        <v>81</v>
      </c>
      <c r="C7" s="8"/>
    </row>
    <row r="8" spans="1:3" x14ac:dyDescent="0.2">
      <c r="A8" t="s">
        <v>85</v>
      </c>
      <c r="B8" s="1">
        <v>0</v>
      </c>
      <c r="C8" s="8"/>
    </row>
    <row r="9" spans="1:3" x14ac:dyDescent="0.2">
      <c r="A9" t="s">
        <v>86</v>
      </c>
      <c r="B9" s="1">
        <v>0</v>
      </c>
      <c r="C9" s="8"/>
    </row>
    <row r="10" spans="1:3" x14ac:dyDescent="0.2">
      <c r="A10" t="s">
        <v>87</v>
      </c>
      <c r="B10" s="1">
        <f>SUM(B8:B9)</f>
        <v>0</v>
      </c>
      <c r="C10" s="8"/>
    </row>
    <row r="11" spans="1:3" x14ac:dyDescent="0.2">
      <c r="A11" t="s">
        <v>88</v>
      </c>
      <c r="B11" s="1">
        <v>0</v>
      </c>
      <c r="C11" s="8"/>
    </row>
    <row r="12" spans="1:3" x14ac:dyDescent="0.2">
      <c r="A12" s="3" t="s">
        <v>83</v>
      </c>
      <c r="C12" s="7">
        <f>B10-B11</f>
        <v>0</v>
      </c>
    </row>
    <row r="13" spans="1:3" x14ac:dyDescent="0.2">
      <c r="C13" s="8"/>
    </row>
    <row r="14" spans="1:3" x14ac:dyDescent="0.2">
      <c r="A14" s="3" t="s">
        <v>98</v>
      </c>
      <c r="C14" s="7">
        <f>C5-C12</f>
        <v>0</v>
      </c>
    </row>
    <row r="16" spans="1:3" x14ac:dyDescent="0.2">
      <c r="A16" s="3" t="s">
        <v>68</v>
      </c>
    </row>
    <row r="17" spans="1:3" x14ac:dyDescent="0.2">
      <c r="A17" t="s">
        <v>89</v>
      </c>
      <c r="B17" s="1">
        <f>'Forecast Sheet'!O14</f>
        <v>0</v>
      </c>
    </row>
    <row r="18" spans="1:3" x14ac:dyDescent="0.2">
      <c r="A18" t="s">
        <v>35</v>
      </c>
      <c r="B18" s="1">
        <f>'Forecast Sheet'!O17</f>
        <v>0</v>
      </c>
      <c r="C18" s="10"/>
    </row>
    <row r="19" spans="1:3" x14ac:dyDescent="0.2">
      <c r="A19" t="s">
        <v>69</v>
      </c>
      <c r="B19" s="1">
        <f>'Forecast Sheet'!O16</f>
        <v>0</v>
      </c>
    </row>
    <row r="20" spans="1:3" x14ac:dyDescent="0.2">
      <c r="A20" t="s">
        <v>70</v>
      </c>
      <c r="B20" s="1">
        <v>0</v>
      </c>
    </row>
    <row r="21" spans="1:3" x14ac:dyDescent="0.2">
      <c r="A21" t="s">
        <v>71</v>
      </c>
      <c r="B21" s="1">
        <f>'Forecast Sheet'!O20</f>
        <v>0</v>
      </c>
    </row>
    <row r="22" spans="1:3" x14ac:dyDescent="0.2">
      <c r="A22" t="s">
        <v>53</v>
      </c>
      <c r="B22" s="1">
        <f>'Forecast Sheet'!O22</f>
        <v>0</v>
      </c>
    </row>
    <row r="23" spans="1:3" x14ac:dyDescent="0.2">
      <c r="A23" t="s">
        <v>56</v>
      </c>
      <c r="B23" s="1">
        <f>'Forecast Sheet'!O27</f>
        <v>0</v>
      </c>
    </row>
    <row r="24" spans="1:3" x14ac:dyDescent="0.2">
      <c r="A24" t="s">
        <v>28</v>
      </c>
      <c r="B24" s="8">
        <f>'Forecast Sheet'!O28</f>
        <v>0</v>
      </c>
    </row>
    <row r="25" spans="1:3" x14ac:dyDescent="0.2">
      <c r="A25" s="3" t="s">
        <v>72</v>
      </c>
      <c r="C25" s="7">
        <f>SUM(B17:B24)</f>
        <v>0</v>
      </c>
    </row>
    <row r="27" spans="1:3" x14ac:dyDescent="0.2">
      <c r="A27" s="3" t="s">
        <v>73</v>
      </c>
    </row>
    <row r="28" spans="1:3" x14ac:dyDescent="0.2">
      <c r="A28" t="s">
        <v>17</v>
      </c>
      <c r="B28" s="1">
        <f>'Forecast Sheet'!O15</f>
        <v>0</v>
      </c>
    </row>
    <row r="29" spans="1:3" x14ac:dyDescent="0.2">
      <c r="A29" s="14" t="s">
        <v>106</v>
      </c>
      <c r="B29" s="1">
        <f>'Forecast Sheet'!O21</f>
        <v>0</v>
      </c>
    </row>
    <row r="30" spans="1:3" x14ac:dyDescent="0.2">
      <c r="A30" t="s">
        <v>54</v>
      </c>
      <c r="B30" s="8">
        <v>0</v>
      </c>
    </row>
    <row r="31" spans="1:3" x14ac:dyDescent="0.2">
      <c r="A31" t="s">
        <v>57</v>
      </c>
      <c r="B31" s="1">
        <f>'Forecast Sheet'!O29</f>
        <v>0</v>
      </c>
    </row>
    <row r="32" spans="1:3" x14ac:dyDescent="0.2">
      <c r="A32" s="3" t="s">
        <v>74</v>
      </c>
      <c r="C32" s="7">
        <f>SUM(B28:B31)</f>
        <v>0</v>
      </c>
    </row>
    <row r="34" spans="1:3" x14ac:dyDescent="0.2">
      <c r="A34" s="3" t="s">
        <v>45</v>
      </c>
      <c r="C34" s="6">
        <f>C25+C32</f>
        <v>0</v>
      </c>
    </row>
    <row r="36" spans="1:3" x14ac:dyDescent="0.2">
      <c r="C36" s="9"/>
    </row>
    <row r="37" spans="1:3" x14ac:dyDescent="0.2">
      <c r="A37" s="3" t="s">
        <v>99</v>
      </c>
      <c r="C37" s="6">
        <f>C14-C34</f>
        <v>0</v>
      </c>
    </row>
  </sheetData>
  <mergeCells count="1">
    <mergeCell ref="A1:C1"/>
  </mergeCells>
  <phoneticPr fontId="0" type="noConversion"/>
  <printOptions headings="1" gridLines="1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"/>
  <sheetViews>
    <sheetView workbookViewId="0">
      <selection activeCell="A37" sqref="A37"/>
    </sheetView>
  </sheetViews>
  <sheetFormatPr defaultRowHeight="12.75" x14ac:dyDescent="0.2"/>
  <cols>
    <col min="1" max="1" width="27.42578125" style="22" customWidth="1"/>
    <col min="2" max="2" width="16" style="22" bestFit="1" customWidth="1"/>
    <col min="3" max="3" width="13.42578125" style="22" customWidth="1"/>
    <col min="4" max="16384" width="9.140625" style="22"/>
  </cols>
  <sheetData>
    <row r="1" spans="1:3" x14ac:dyDescent="0.2">
      <c r="A1" s="65" t="s">
        <v>112</v>
      </c>
      <c r="B1" s="66"/>
      <c r="C1" s="66"/>
    </row>
    <row r="3" spans="1:3" x14ac:dyDescent="0.2">
      <c r="A3" s="23" t="s">
        <v>23</v>
      </c>
      <c r="B3" s="24"/>
    </row>
    <row r="4" spans="1:3" x14ac:dyDescent="0.2">
      <c r="A4" s="22" t="s">
        <v>24</v>
      </c>
      <c r="B4" s="24">
        <v>0</v>
      </c>
    </row>
    <row r="5" spans="1:3" x14ac:dyDescent="0.2">
      <c r="A5" s="22" t="s">
        <v>25</v>
      </c>
      <c r="B5" s="24">
        <v>0</v>
      </c>
    </row>
    <row r="6" spans="1:3" x14ac:dyDescent="0.2">
      <c r="A6" s="22" t="s">
        <v>26</v>
      </c>
      <c r="B6" s="24">
        <v>0</v>
      </c>
    </row>
    <row r="7" spans="1:3" x14ac:dyDescent="0.2">
      <c r="A7" s="22" t="s">
        <v>27</v>
      </c>
      <c r="B7" s="24">
        <v>0</v>
      </c>
    </row>
    <row r="8" spans="1:3" x14ac:dyDescent="0.2">
      <c r="A8" s="22" t="s">
        <v>28</v>
      </c>
      <c r="B8" s="24">
        <v>0</v>
      </c>
    </row>
    <row r="9" spans="1:3" x14ac:dyDescent="0.2">
      <c r="A9" s="22" t="s">
        <v>29</v>
      </c>
      <c r="B9" s="24">
        <v>0</v>
      </c>
    </row>
    <row r="10" spans="1:3" x14ac:dyDescent="0.2">
      <c r="A10" s="22" t="s">
        <v>30</v>
      </c>
      <c r="B10" s="24">
        <v>0</v>
      </c>
    </row>
    <row r="11" spans="1:3" x14ac:dyDescent="0.2">
      <c r="A11" s="23" t="s">
        <v>6</v>
      </c>
      <c r="C11" s="25">
        <f>SUM(B3:B10)</f>
        <v>0</v>
      </c>
    </row>
    <row r="13" spans="1:3" x14ac:dyDescent="0.2">
      <c r="A13" s="23" t="s">
        <v>31</v>
      </c>
      <c r="B13" s="26"/>
    </row>
    <row r="14" spans="1:3" x14ac:dyDescent="0.2">
      <c r="A14" s="22" t="s">
        <v>32</v>
      </c>
      <c r="B14" s="24">
        <v>0</v>
      </c>
    </row>
    <row r="15" spans="1:3" x14ac:dyDescent="0.2">
      <c r="A15" s="22" t="s">
        <v>33</v>
      </c>
      <c r="B15" s="24">
        <v>0</v>
      </c>
    </row>
    <row r="16" spans="1:3" x14ac:dyDescent="0.2">
      <c r="A16" s="22" t="s">
        <v>34</v>
      </c>
      <c r="B16" s="24">
        <v>0</v>
      </c>
    </row>
    <row r="17" spans="1:3" x14ac:dyDescent="0.2">
      <c r="A17" s="22" t="s">
        <v>35</v>
      </c>
      <c r="B17" s="24">
        <v>0</v>
      </c>
    </row>
    <row r="18" spans="1:3" x14ac:dyDescent="0.2">
      <c r="A18" s="23" t="s">
        <v>6</v>
      </c>
      <c r="C18" s="25">
        <f>SUM(B14:B17)</f>
        <v>0</v>
      </c>
    </row>
    <row r="20" spans="1:3" x14ac:dyDescent="0.2">
      <c r="A20" s="23" t="s">
        <v>36</v>
      </c>
      <c r="B20" s="24"/>
    </row>
    <row r="21" spans="1:3" x14ac:dyDescent="0.2">
      <c r="A21" s="22" t="s">
        <v>37</v>
      </c>
      <c r="B21" s="24">
        <v>0</v>
      </c>
    </row>
    <row r="22" spans="1:3" x14ac:dyDescent="0.2">
      <c r="A22" s="22" t="s">
        <v>38</v>
      </c>
      <c r="B22" s="24">
        <v>0</v>
      </c>
    </row>
    <row r="23" spans="1:3" x14ac:dyDescent="0.2">
      <c r="A23" s="22" t="s">
        <v>39</v>
      </c>
      <c r="B23" s="24">
        <v>0</v>
      </c>
    </row>
    <row r="24" spans="1:3" x14ac:dyDescent="0.2">
      <c r="A24" s="22" t="s">
        <v>40</v>
      </c>
      <c r="B24" s="24">
        <v>0</v>
      </c>
    </row>
    <row r="25" spans="1:3" x14ac:dyDescent="0.2">
      <c r="A25" s="22" t="s">
        <v>41</v>
      </c>
      <c r="B25" s="24">
        <v>0</v>
      </c>
    </row>
    <row r="26" spans="1:3" x14ac:dyDescent="0.2">
      <c r="A26" s="22" t="s">
        <v>42</v>
      </c>
      <c r="B26" s="24">
        <v>0</v>
      </c>
    </row>
    <row r="27" spans="1:3" x14ac:dyDescent="0.2">
      <c r="A27" s="22" t="s">
        <v>43</v>
      </c>
      <c r="B27" s="24">
        <v>0</v>
      </c>
    </row>
    <row r="28" spans="1:3" x14ac:dyDescent="0.2">
      <c r="A28" s="22" t="s">
        <v>44</v>
      </c>
      <c r="B28" s="24">
        <v>0</v>
      </c>
    </row>
    <row r="29" spans="1:3" x14ac:dyDescent="0.2">
      <c r="A29" s="27" t="s">
        <v>93</v>
      </c>
      <c r="B29" s="24">
        <v>0</v>
      </c>
    </row>
    <row r="30" spans="1:3" x14ac:dyDescent="0.2">
      <c r="A30" s="23" t="s">
        <v>6</v>
      </c>
      <c r="C30" s="25">
        <f>SUM(B20:B29)</f>
        <v>0</v>
      </c>
    </row>
    <row r="32" spans="1:3" x14ac:dyDescent="0.2">
      <c r="A32" s="23" t="s">
        <v>45</v>
      </c>
      <c r="C32" s="28">
        <f>C30+C18+C11</f>
        <v>0</v>
      </c>
    </row>
    <row r="34" spans="1:3" x14ac:dyDescent="0.2">
      <c r="A34" s="23" t="s">
        <v>20</v>
      </c>
    </row>
    <row r="35" spans="1:3" x14ac:dyDescent="0.2">
      <c r="A35" s="60" t="s">
        <v>113</v>
      </c>
      <c r="B35" s="24">
        <v>0</v>
      </c>
    </row>
    <row r="36" spans="1:3" x14ac:dyDescent="0.2">
      <c r="A36" s="60" t="s">
        <v>46</v>
      </c>
      <c r="B36" s="24">
        <v>0</v>
      </c>
    </row>
    <row r="37" spans="1:3" x14ac:dyDescent="0.2">
      <c r="A37" s="29"/>
      <c r="B37" s="24">
        <v>0</v>
      </c>
    </row>
    <row r="38" spans="1:3" x14ac:dyDescent="0.2">
      <c r="A38" s="23" t="s">
        <v>47</v>
      </c>
      <c r="B38" s="24"/>
      <c r="C38" s="25">
        <f>SUM(B35:B37)</f>
        <v>0</v>
      </c>
    </row>
    <row r="40" spans="1:3" x14ac:dyDescent="0.2">
      <c r="A40" s="23" t="s">
        <v>48</v>
      </c>
      <c r="C40" s="28">
        <f>C32-C38</f>
        <v>0</v>
      </c>
    </row>
  </sheetData>
  <mergeCells count="1">
    <mergeCell ref="A1:C1"/>
  </mergeCells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Equipment List</vt:lpstr>
      <vt:lpstr>Start Up Costs</vt:lpstr>
      <vt:lpstr>Forecast Sheet</vt:lpstr>
      <vt:lpstr>Projected Income Statement</vt:lpstr>
      <vt:lpstr>Personal Household 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Gibson</dc:creator>
  <cp:lastModifiedBy>Shelagh Pemberton</cp:lastModifiedBy>
  <cp:lastPrinted>2017-09-18T20:54:23Z</cp:lastPrinted>
  <dcterms:created xsi:type="dcterms:W3CDTF">2001-03-04T16:56:54Z</dcterms:created>
  <dcterms:modified xsi:type="dcterms:W3CDTF">2019-08-14T22:23:15Z</dcterms:modified>
</cp:coreProperties>
</file>